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はじめに" sheetId="1" state="visible" r:id="rId1"/>
    <sheet name="GA4設定手順" sheetId="2" state="visible" r:id="rId2"/>
    <sheet name="コピペ集" sheetId="3" state="visible" r:id="rId3"/>
    <sheet name="月次トラッキング" sheetId="4" state="visible" r:id="rId4"/>
    <sheet name="評価基準" sheetId="5" state="visible" r:id="rId5"/>
    <sheet name="使い方ガイド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Meiryo"/>
      <b val="1"/>
      <color rgb="00C8102E"/>
      <sz val="20"/>
    </font>
    <font>
      <name val="Meiryo"/>
      <color rgb="006B7280"/>
      <sz val="11"/>
    </font>
    <font>
      <name val="Meiryo"/>
      <b val="1"/>
      <color rgb="00C8102E"/>
      <sz val="13"/>
    </font>
    <font>
      <name val="Meiryo"/>
      <color rgb="001A1A1A"/>
      <sz val="11"/>
    </font>
    <font>
      <name val="Meiryo"/>
      <b val="1"/>
      <color rgb="00C8102E"/>
      <sz val="12"/>
    </font>
    <font>
      <name val="Meiryo"/>
      <b val="1"/>
      <color rgb="00FFFFFF"/>
      <sz val="11"/>
    </font>
    <font>
      <name val="Meiryo"/>
      <sz val="10"/>
    </font>
    <font>
      <name val="Meiryo"/>
      <b val="1"/>
      <color rgb="00C8102E"/>
      <sz val="11"/>
    </font>
    <font>
      <name val="Meiryo"/>
      <b val="1"/>
      <sz val="10"/>
    </font>
    <font>
      <name val="Meiryo"/>
      <b val="1"/>
      <color rgb="00C8102E"/>
      <sz val="16"/>
    </font>
    <font>
      <name val="Meiryo"/>
      <color rgb="006B7280"/>
      <sz val="10"/>
    </font>
    <font>
      <name val="Meiryo"/>
      <b val="1"/>
      <color rgb="00FFFFFF"/>
      <sz val="10"/>
    </font>
    <font>
      <name val="Meiryo"/>
      <color rgb="006B7280"/>
      <sz val="9"/>
    </font>
    <font>
      <name val="Meiryo"/>
      <b val="1"/>
      <color rgb="00C8102E"/>
      <sz val="18"/>
    </font>
    <font>
      <name val="Meiryo"/>
      <b val="1"/>
      <color rgb="00C8102E"/>
      <sz val="14"/>
    </font>
  </fonts>
  <fills count="9">
    <fill>
      <patternFill/>
    </fill>
    <fill>
      <patternFill patternType="gray125"/>
    </fill>
    <fill>
      <patternFill patternType="solid">
        <fgColor rgb="00FBE3E7"/>
      </patternFill>
    </fill>
    <fill>
      <patternFill patternType="solid">
        <fgColor rgb="00C8102E"/>
      </patternFill>
    </fill>
    <fill>
      <patternFill patternType="solid">
        <fgColor rgb="00FEF3C7"/>
      </patternFill>
    </fill>
    <fill>
      <patternFill patternType="solid">
        <fgColor rgb="00F3F4F6"/>
      </patternFill>
    </fill>
    <fill>
      <patternFill patternType="solid">
        <fgColor rgb="00D1FAE5"/>
      </patternFill>
    </fill>
    <fill>
      <patternFill patternType="solid">
        <fgColor rgb="00EFF6FF"/>
      </patternFill>
    </fill>
    <fill>
      <patternFill patternType="solid">
        <fgColor rgb="00FEF7E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0" applyAlignment="1" pivotButton="0" quotePrefix="0" xfId="0">
      <alignment vertical="top" wrapText="1"/>
    </xf>
    <xf numFmtId="0" fontId="6" fillId="3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top" wrapText="1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0" fontId="7" fillId="0" borderId="0" pivotButton="0" quotePrefix="0" xfId="0"/>
    <xf numFmtId="0" fontId="3" fillId="0" borderId="0" pivotButton="0" quotePrefix="0" xfId="0"/>
    <xf numFmtId="0" fontId="9" fillId="0" borderId="1" applyAlignment="1" pivotButton="0" quotePrefix="0" xfId="0">
      <alignment vertical="top"/>
    </xf>
    <xf numFmtId="0" fontId="7" fillId="4" borderId="1" applyAlignment="1" pivotButton="0" quotePrefix="0" xfId="0">
      <alignment vertical="top" wrapText="1"/>
    </xf>
    <xf numFmtId="0" fontId="10" fillId="0" borderId="0" pivotButton="0" quotePrefix="0" xfId="0"/>
    <xf numFmtId="0" fontId="11" fillId="0" borderId="0" pivotButton="0" quotePrefix="0" xfId="0"/>
    <xf numFmtId="0" fontId="12" fillId="3" borderId="1" applyAlignment="1" pivotButton="0" quotePrefix="0" xfId="0">
      <alignment horizontal="center" vertical="center"/>
    </xf>
    <xf numFmtId="0" fontId="9" fillId="0" borderId="1" pivotButton="0" quotePrefix="0" xfId="0"/>
    <xf numFmtId="0" fontId="7" fillId="4" borderId="1" applyAlignment="1" pivotButton="0" quotePrefix="0" xfId="0">
      <alignment horizontal="center"/>
    </xf>
    <xf numFmtId="0" fontId="9" fillId="5" borderId="1" pivotButton="0" quotePrefix="0" xfId="0"/>
    <xf numFmtId="10" fontId="0" fillId="5" borderId="1" pivotButton="0" quotePrefix="0" xfId="0"/>
    <xf numFmtId="0" fontId="12" fillId="3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top" wrapText="1"/>
    </xf>
    <xf numFmtId="0" fontId="9" fillId="7" borderId="1" applyAlignment="1" pivotButton="0" quotePrefix="0" xfId="0">
      <alignment horizontal="center" vertical="top" wrapText="1"/>
    </xf>
    <xf numFmtId="0" fontId="9" fillId="4" borderId="1" applyAlignment="1" pivotButton="0" quotePrefix="0" xfId="0">
      <alignment horizontal="center" vertical="top" wrapText="1"/>
    </xf>
    <xf numFmtId="0" fontId="9" fillId="8" borderId="1" applyAlignment="1" pivotButton="0" quotePrefix="0" xfId="0">
      <alignment horizontal="center" vertical="top" wrapText="1"/>
    </xf>
    <xf numFmtId="0" fontId="9" fillId="2" borderId="1" applyAlignment="1" pivotButton="0" quotePrefix="0" xfId="0">
      <alignment horizontal="center" vertical="top" wrapText="1"/>
    </xf>
    <xf numFmtId="0" fontId="13" fillId="0" borderId="0" pivotButton="0" quotePrefix="0" xfId="0"/>
    <xf numFmtId="0" fontId="9" fillId="0" borderId="1" applyAlignment="1" pivotButton="0" quotePrefix="0" xfId="0">
      <alignment horizontal="center" vertical="top" wrapText="1"/>
    </xf>
    <xf numFmtId="0" fontId="14" fillId="0" borderId="0" applyAlignment="1" pivotButton="0" quotePrefix="0" xfId="0">
      <alignment vertical="top" wrapText="1"/>
    </xf>
    <xf numFmtId="0" fontId="15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harts/chart1.xml><?xml version="1.0" encoding="utf-8"?>
<chartSpace xmlns:a="http://schemas.openxmlformats.org/drawingml/2006/main" xmlns="http://schemas.openxmlformats.org/drawingml/2006/chart">
  <style val="11"/>
  <chart>
    <title>
      <tx>
        <rich>
          <a:bodyPr/>
          <a:p>
            <a:pPr>
              <a:defRPr/>
            </a:pPr>
            <a:r>
              <a:t>AI別 月次流入セッション数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'月次トラッキング'!C4</f>
            </strRef>
          </tx>
          <spPr>
            <a:ln>
              <a:prstDash val="solid"/>
            </a:ln>
          </spPr>
          <cat>
            <numRef>
              <f>'月次トラッキング'!$B$5:$B$16</f>
            </numRef>
          </cat>
          <val>
            <numRef>
              <f>'月次トラッキング'!$C$5:$C$16</f>
            </numRef>
          </val>
        </ser>
        <ser>
          <idx val="1"/>
          <order val="1"/>
          <tx>
            <strRef>
              <f>'月次トラッキング'!D4</f>
            </strRef>
          </tx>
          <spPr>
            <a:ln>
              <a:prstDash val="solid"/>
            </a:ln>
          </spPr>
          <cat>
            <numRef>
              <f>'月次トラッキング'!$B$5:$B$16</f>
            </numRef>
          </cat>
          <val>
            <numRef>
              <f>'月次トラッキング'!$D$5:$D$16</f>
            </numRef>
          </val>
        </ser>
        <ser>
          <idx val="2"/>
          <order val="2"/>
          <tx>
            <strRef>
              <f>'月次トラッキング'!E4</f>
            </strRef>
          </tx>
          <spPr>
            <a:ln>
              <a:prstDash val="solid"/>
            </a:ln>
          </spPr>
          <cat>
            <numRef>
              <f>'月次トラッキング'!$B$5:$B$16</f>
            </numRef>
          </cat>
          <val>
            <numRef>
              <f>'月次トラッキング'!$E$5:$E$16</f>
            </numRef>
          </val>
        </ser>
        <ser>
          <idx val="3"/>
          <order val="3"/>
          <tx>
            <strRef>
              <f>'月次トラッキング'!F4</f>
            </strRef>
          </tx>
          <spPr>
            <a:ln>
              <a:prstDash val="solid"/>
            </a:ln>
          </spPr>
          <cat>
            <numRef>
              <f>'月次トラッキング'!$B$5:$B$16</f>
            </numRef>
          </cat>
          <val>
            <numRef>
              <f>'月次トラッキング'!$F$5:$F$16</f>
            </numRef>
          </val>
        </ser>
        <ser>
          <idx val="4"/>
          <order val="4"/>
          <tx>
            <strRef>
              <f>'月次トラッキング'!G4</f>
            </strRef>
          </tx>
          <spPr>
            <a:ln>
              <a:prstDash val="solid"/>
            </a:ln>
          </spPr>
          <cat>
            <numRef>
              <f>'月次トラッキング'!$B$5:$B$16</f>
            </numRef>
          </cat>
          <val>
            <numRef>
              <f>'月次トラッキング'!$G$5:$G$16</f>
            </numRef>
          </val>
        </ser>
        <ser>
          <idx val="5"/>
          <order val="5"/>
          <tx>
            <strRef>
              <f>'月次トラッキング'!H4</f>
            </strRef>
          </tx>
          <spPr>
            <a:ln>
              <a:prstDash val="solid"/>
            </a:ln>
          </spPr>
          <cat>
            <numRef>
              <f>'月次トラッキング'!$B$5:$B$16</f>
            </numRef>
          </cat>
          <val>
            <numRef>
              <f>'月次トラッキング'!$H$5:$H$16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セッション数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1"/>
  <chart>
    <title>
      <tx>
        <rich>
          <a:bodyPr/>
          <a:p>
            <a:pPr>
              <a:defRPr/>
            </a:pPr>
            <a:r>
              <a:t>AI合計流入 vs CV数</a:t>
            </a:r>
          </a:p>
        </rich>
      </tx>
    </title>
    <plotArea>
      <lineChart>
        <grouping val="standard"/>
        <ser>
          <idx val="0"/>
          <order val="0"/>
          <tx>
            <strRef>
              <f>'月次トラッキング'!I4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'月次トラッキング'!$B$5:$B$16</f>
            </numRef>
          </cat>
          <val>
            <numRef>
              <f>'月次トラッキング'!$I$5:$I$16</f>
            </numRef>
          </val>
        </ser>
        <ser>
          <idx val="1"/>
          <order val="1"/>
          <tx>
            <strRef>
              <f>'月次トラッキング'!J4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'月次トラッキング'!$B$5:$B$16</f>
            </numRef>
          </cat>
          <val>
            <numRef>
              <f>'月次トラッキング'!$J$5:$J$16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数値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18</row>
      <rowOff>0</rowOff>
    </from>
    <ext cx="792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</col>
      <colOff>0</colOff>
      <row>39</row>
      <rowOff>0</rowOff>
    </from>
    <ext cx="7920000" cy="36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2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5" customWidth="1" min="2" max="2"/>
  </cols>
  <sheetData>
    <row r="1" ht="34" customHeight="1">
      <c r="B1" s="1" t="inlineStr">
        <is>
          <t>AI流入計測 GA4 ダッシュボードテンプレ</t>
        </is>
      </c>
    </row>
    <row r="2" ht="22" customHeight="1">
      <c r="B2" s="2" t="inlineStr">
        <is>
          <t>ChatGPT・Gemini・Perplexity・Copilot からの流入を GA4 で可視化する実務セットアップ</t>
        </is>
      </c>
    </row>
    <row r="4" ht="22" customHeight="1">
      <c r="B4" s="3" t="inlineStr">
        <is>
          <t>■ なぜこの資料が必要か</t>
        </is>
      </c>
    </row>
    <row r="5" ht="44" customHeight="1">
      <c r="B5" s="4" t="inlineStr">
        <is>
          <t>2026年5月時点で、GA4は標準では「AI検索からの流入」を独立したチャネルとして集計しません。多くの場合 Direct や Referral に紛れ込み、「AI経由のCV」が見えなくなります。</t>
        </is>
      </c>
    </row>
    <row r="6" ht="32" customHeight="1">
      <c r="B6" s="4" t="inlineStr">
        <is>
          <t>本資料は、カスタムチャネル設定＋探索レポート＋月次トラッキングまで一気に整え、AI流入を月次で追える状態を作るためのものです。</t>
        </is>
      </c>
    </row>
    <row r="8" ht="22" customHeight="1">
      <c r="B8" s="3" t="inlineStr">
        <is>
          <t>■ 重要な事実（一般データ）</t>
        </is>
      </c>
    </row>
    <row r="9" ht="22" customHeight="1">
      <c r="B9" s="4" t="inlineStr">
        <is>
          <t>・AI参照トラフィックは1年で +700% 級の伸び。ただし絶対数は依然オーガニックの 1% 未満が主流</t>
        </is>
      </c>
    </row>
    <row r="10" ht="22" customHeight="1">
      <c r="B10" s="4" t="inlineStr">
        <is>
          <t>・AI流入は数は少なくても CVR が高い傾向（情報収集を済ませた状態で着地するため）</t>
        </is>
      </c>
    </row>
    <row r="11" ht="22" customHeight="1">
      <c r="B11" s="4" t="inlineStr">
        <is>
          <t>・GA4 標準のチャネル分類では「Direct」「Referral」に分散して見えない</t>
        </is>
      </c>
    </row>
    <row r="13" ht="22" customHeight="1">
      <c r="B13" s="3" t="inlineStr">
        <is>
          <t>■ この資料の使い方</t>
        </is>
      </c>
    </row>
    <row r="14" ht="22" customHeight="1">
      <c r="B14" s="4" t="inlineStr">
        <is>
          <t>1. 「GA4設定手順」タブを上から実行（コピペ集の値を使う）</t>
        </is>
      </c>
    </row>
    <row r="15" ht="22" customHeight="1">
      <c r="B15" s="4" t="inlineStr">
        <is>
          <t>2. 設定が反映された翌月から「月次トラッキング」タブに値を入力 → グラフが自動描画される</t>
        </is>
      </c>
    </row>
    <row r="16" ht="22" customHeight="1">
      <c r="B16" s="4" t="inlineStr">
        <is>
          <t>3. 「評価基準」タブで現状の AI流入レベルを判定 → 次の打ち手が見える</t>
        </is>
      </c>
    </row>
    <row r="17" ht="22" customHeight="1">
      <c r="B17" s="4" t="inlineStr">
        <is>
          <t>4. 「使い方ガイド」タブはトラブル時のリファレンスとして</t>
        </is>
      </c>
    </row>
    <row r="19" ht="22" customHeight="1">
      <c r="B19" s="3" t="inlineStr">
        <is>
          <t>■ 監修</t>
        </is>
      </c>
    </row>
    <row r="20" ht="22" customHeight="1">
      <c r="B20" s="4" t="inlineStr">
        <is>
          <t>Stock Value（ストックバリュー） ── SEO・GEO・note運用を一体支援。AIにあなたの会社を営業させる時代へ。</t>
        </is>
      </c>
    </row>
    <row r="21" ht="28" customHeight="1">
      <c r="B21" s="5" t="inlineStr">
        <is>
          <t>▶ 計測の先の改善（GEO/LLMO 対策）は無料相談で。https://stockvalue.co.jp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E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" customWidth="1" min="2" max="2"/>
    <col width="32" customWidth="1" min="3" max="3"/>
    <col width="68" customWidth="1" min="4" max="4"/>
    <col width="14" customWidth="1" min="5" max="5"/>
  </cols>
  <sheetData>
    <row r="1" ht="28" customHeight="1">
      <c r="B1" s="6" t="inlineStr">
        <is>
          <t>Step</t>
        </is>
      </c>
      <c r="C1" s="6" t="inlineStr">
        <is>
          <t>目的</t>
        </is>
      </c>
      <c r="D1" s="6" t="inlineStr">
        <is>
          <t>操作</t>
        </is>
      </c>
      <c r="E1" s="6" t="inlineStr">
        <is>
          <t>所要</t>
        </is>
      </c>
    </row>
    <row r="2" ht="70" customHeight="1">
      <c r="B2" s="7" t="inlineStr">
        <is>
          <t>1</t>
        </is>
      </c>
      <c r="C2" s="8" t="inlineStr">
        <is>
          <t>AI流入カスタムチャネル作成</t>
        </is>
      </c>
      <c r="D2" s="8" t="inlineStr">
        <is>
          <t>GA4 → 管理 → データ表示 → チャネルグループ → 「+ 新しいチャネルグループ」→ 名称「AI Search」を作成 → 「+ チャネルを追加」で『AI検索』を作成、条件は『参照元』に正規表現マッチ：以下のregexを「コピペ集」タブからコピー</t>
        </is>
      </c>
      <c r="E2" s="7" t="inlineStr">
        <is>
          <t>5分</t>
        </is>
      </c>
    </row>
    <row r="3" ht="70" customHeight="1">
      <c r="B3" s="7" t="inlineStr">
        <is>
          <t>2</t>
        </is>
      </c>
      <c r="C3" s="8" t="inlineStr">
        <is>
          <t>探索レポート作成</t>
        </is>
      </c>
      <c r="D3" s="8" t="inlineStr">
        <is>
          <t>GA4 → 探索 → 「自由形式」を新規作成 → ディメンション「セッションのデフォルトチャネルグループ」または「セッション参照元」、指標「セッション数」「エンゲージメント率」「コンバージョン」を追加 → フィルタで AI Search を含む</t>
        </is>
      </c>
      <c r="E3" s="7" t="inlineStr">
        <is>
          <t>5分</t>
        </is>
      </c>
    </row>
    <row r="4" ht="70" customHeight="1">
      <c r="B4" s="7" t="inlineStr">
        <is>
          <t>3</t>
        </is>
      </c>
      <c r="C4" s="8" t="inlineStr">
        <is>
          <t>コンバージョン設定確認</t>
        </is>
      </c>
      <c r="D4" s="8" t="inlineStr">
        <is>
          <t>GA4 → 管理 → イベント → 主要コンバージョン（contact_submit / form_submit / 資料DLイベント等）が『キーイベント』に登録されているか確認。されていなければマーク</t>
        </is>
      </c>
      <c r="E4" s="7" t="inlineStr">
        <is>
          <t>3分</t>
        </is>
      </c>
    </row>
    <row r="5" ht="70" customHeight="1">
      <c r="B5" s="7" t="inlineStr">
        <is>
          <t>4</t>
        </is>
      </c>
      <c r="C5" s="8" t="inlineStr">
        <is>
          <t>Looker Studio接続（任意）</t>
        </is>
      </c>
      <c r="D5" s="8" t="inlineStr">
        <is>
          <t>Looker Studio → 「+ 作成」→ レポート → データソースに GA4 を接続 → AI Search チャネルでフィルタした時系列グラフ／流入元別テーブル／CVR推移 を配置。テンプレ案は「コピペ集」タブを参照</t>
        </is>
      </c>
      <c r="E5" s="7" t="inlineStr">
        <is>
          <t>15分</t>
        </is>
      </c>
    </row>
    <row r="6" ht="70" customHeight="1">
      <c r="B6" s="7" t="inlineStr">
        <is>
          <t>5</t>
        </is>
      </c>
      <c r="C6" s="8" t="inlineStr">
        <is>
          <t>月次レビュー運用</t>
        </is>
      </c>
      <c r="D6" s="8" t="inlineStr">
        <is>
          <t>毎月初に当タブと「月次トラッキング」タブに数値を入力 → ダッシュボードで前月比・前年同月比を確認。AI流入が伸びている月の前後で実施した施策（記事公開・プレス配信等）と紐付けて効果検証</t>
        </is>
      </c>
      <c r="E6" s="7" t="inlineStr">
        <is>
          <t>月10分</t>
        </is>
      </c>
    </row>
    <row r="8">
      <c r="B8" s="9" t="inlineStr">
        <is>
          <t>補足</t>
        </is>
      </c>
    </row>
    <row r="9">
      <c r="B9" s="10" t="inlineStr">
        <is>
          <t>・GA4のチャネルグループ変更は反映に最大24時間。前日比較は週単位以上で見るのが安全。</t>
        </is>
      </c>
    </row>
    <row r="10">
      <c r="B10" s="10" t="inlineStr">
        <is>
          <t>・標準チャネルグループは変更不可。新規チャネルグループとして「AI Search」を別建てで作成する</t>
        </is>
      </c>
    </row>
  </sheetData>
  <mergeCells count="2">
    <mergeCell ref="B10:E10"/>
    <mergeCell ref="B9:E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C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4" customWidth="1" min="2" max="2"/>
    <col width="80" customWidth="1" min="3" max="3"/>
  </cols>
  <sheetData>
    <row r="1" ht="26" customHeight="1">
      <c r="B1" s="11" t="inlineStr">
        <is>
          <t>■ AI Search チャネル：参照元の正規表現</t>
        </is>
      </c>
    </row>
    <row r="2" ht="30" customHeight="1">
      <c r="B2" s="12" t="inlineStr">
        <is>
          <t>推奨regex</t>
        </is>
      </c>
      <c r="C2" s="13" t="inlineStr">
        <is>
          <t>openai\.com|chatgpt\.com|perplexity\.ai|gemini\.google\.com|copilot\.microsoft\.com|bing\.com/chat|claude\.ai|anthropic\.com</t>
        </is>
      </c>
    </row>
    <row r="3" ht="30" customHeight="1">
      <c r="B3" s="12" t="inlineStr">
        <is>
          <t>厳密版（Bing通常検索を除外）</t>
        </is>
      </c>
      <c r="C3" s="13" t="inlineStr">
        <is>
          <t>openai\.com|chatgpt\.com|perplexity\.ai|gemini\.google\.com|copilot\.microsoft\.com|claude\.ai</t>
        </is>
      </c>
    </row>
    <row r="4" ht="30" customHeight="1">
      <c r="B4" s="12" t="inlineStr">
        <is>
          <t>Bing AI のみ</t>
        </is>
      </c>
      <c r="C4" s="13" t="inlineStr">
        <is>
          <t>copilot\.microsoft\.com|bing\.com/chat</t>
        </is>
      </c>
    </row>
    <row r="6" ht="26" customHeight="1">
      <c r="B6" s="11" t="inlineStr">
        <is>
          <t>■ GA4 探索レポート：ディメンション × 指標</t>
        </is>
      </c>
    </row>
    <row r="7" ht="30" customHeight="1">
      <c r="B7" s="12" t="inlineStr">
        <is>
          <t>ディメンション</t>
        </is>
      </c>
      <c r="C7" s="13" t="inlineStr">
        <is>
          <t>セッションのデフォルトチャネルグループ / セッション参照元 / セッション参照元プラットフォーム / ランディングページ</t>
        </is>
      </c>
    </row>
    <row r="8" ht="30" customHeight="1">
      <c r="B8" s="12" t="inlineStr">
        <is>
          <t>指標</t>
        </is>
      </c>
      <c r="C8" s="13" t="inlineStr">
        <is>
          <t>セッション数 / 総ユーザー数 / エンゲージメント率 / 平均エンゲージメント時間 / コンバージョン / イベント数</t>
        </is>
      </c>
    </row>
    <row r="9" ht="30" customHeight="1">
      <c r="B9" s="12" t="inlineStr">
        <is>
          <t>推奨フィルタ</t>
        </is>
      </c>
      <c r="C9" s="13" t="inlineStr">
        <is>
          <t>セッションのデフォルトチャネルグループ = AI Search （または上記regexを参照元に適用）</t>
        </is>
      </c>
    </row>
    <row r="11" ht="26" customHeight="1">
      <c r="B11" s="11" t="inlineStr">
        <is>
          <t>■ Looker Studio ダッシュボード構成（推奨）</t>
        </is>
      </c>
    </row>
    <row r="12" ht="30" customHeight="1">
      <c r="B12" s="12" t="inlineStr">
        <is>
          <t>シート1: 時系列</t>
        </is>
      </c>
      <c r="C12" s="13" t="inlineStr">
        <is>
          <t>AI流入セッション数の日次／週次／月次推移、前月比指標カード</t>
        </is>
      </c>
    </row>
    <row r="13" ht="30" customHeight="1">
      <c r="B13" s="12" t="inlineStr">
        <is>
          <t>シート2: 流入元別</t>
        </is>
      </c>
      <c r="C13" s="13" t="inlineStr">
        <is>
          <t>参照元別セッション数・エンゲージメント率・CVR の表（ChatGPT/Gemini/Perplexity/...の比較）</t>
        </is>
      </c>
    </row>
    <row r="14" ht="30" customHeight="1">
      <c r="B14" s="12" t="inlineStr">
        <is>
          <t>シート3: ランディング</t>
        </is>
      </c>
      <c r="C14" s="13" t="inlineStr">
        <is>
          <t>AI流入時のランディングページTOP10、エンゲージメント率順</t>
        </is>
      </c>
    </row>
    <row r="15" ht="30" customHeight="1">
      <c r="B15" s="12" t="inlineStr">
        <is>
          <t>シート4: CV経路</t>
        </is>
      </c>
      <c r="C15" s="13" t="inlineStr">
        <is>
          <t>AI流入セッションのCV数、ファネル可視化</t>
        </is>
      </c>
    </row>
    <row r="17" ht="26" customHeight="1">
      <c r="B17" s="11" t="inlineStr">
        <is>
          <t>■ よくあるイベント名（Stock Value サイトの例）</t>
        </is>
      </c>
    </row>
    <row r="18" ht="30" customHeight="1">
      <c r="B18" s="12" t="inlineStr">
        <is>
          <t>資料DL</t>
        </is>
      </c>
      <c r="C18" s="13" t="inlineStr">
        <is>
          <t>sv_resource_dl</t>
        </is>
      </c>
    </row>
    <row r="19" ht="30" customHeight="1">
      <c r="B19" s="12" t="inlineStr">
        <is>
          <t>相談フォーム送信</t>
        </is>
      </c>
      <c r="C19" s="13" t="inlineStr">
        <is>
          <t>sv_contact_submit</t>
        </is>
      </c>
    </row>
    <row r="20" ht="30" customHeight="1">
      <c r="B20" s="12" t="inlineStr">
        <is>
          <t>AI診断完了</t>
        </is>
      </c>
      <c r="C20" s="13" t="inlineStr">
        <is>
          <t>sv_diag_complete</t>
        </is>
      </c>
    </row>
  </sheetData>
  <mergeCells count="4">
    <mergeCell ref="B11:C11"/>
    <mergeCell ref="B1:C1"/>
    <mergeCell ref="B6:C6"/>
    <mergeCell ref="B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K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0" customWidth="1" min="11" max="11"/>
  </cols>
  <sheetData>
    <row r="1" ht="28" customHeight="1">
      <c r="B1" s="14" t="inlineStr">
        <is>
          <t>月別 AI流入トラッキング</t>
        </is>
      </c>
    </row>
    <row r="2">
      <c r="B2" s="15" t="inlineStr">
        <is>
          <t>GA4 の数値を毎月入力すると、下のグラフが自動更新されます。値は黄色いセル。</t>
        </is>
      </c>
    </row>
    <row r="4" ht="28" customHeight="1">
      <c r="B4" s="16" t="inlineStr">
        <is>
          <t>月</t>
        </is>
      </c>
      <c r="C4" s="16" t="inlineStr">
        <is>
          <t>ChatGPT</t>
        </is>
      </c>
      <c r="D4" s="16" t="inlineStr">
        <is>
          <t>Gemini</t>
        </is>
      </c>
      <c r="E4" s="16" t="inlineStr">
        <is>
          <t>Perplexity</t>
        </is>
      </c>
      <c r="F4" s="16" t="inlineStr">
        <is>
          <t>Copilot</t>
        </is>
      </c>
      <c r="G4" s="16" t="inlineStr">
        <is>
          <t>Claude</t>
        </is>
      </c>
      <c r="H4" s="16" t="inlineStr">
        <is>
          <t>その他AI</t>
        </is>
      </c>
      <c r="I4" s="16" t="inlineStr">
        <is>
          <t>AI合計</t>
        </is>
      </c>
      <c r="J4" s="16" t="inlineStr">
        <is>
          <t>AI経由CV</t>
        </is>
      </c>
      <c r="K4" s="16" t="inlineStr">
        <is>
          <t>AI CVR</t>
        </is>
      </c>
    </row>
    <row r="5">
      <c r="B5" s="17" t="inlineStr">
        <is>
          <t>2026年1月</t>
        </is>
      </c>
      <c r="C5" s="18" t="n"/>
      <c r="D5" s="18" t="n"/>
      <c r="E5" s="18" t="n"/>
      <c r="F5" s="18" t="n"/>
      <c r="G5" s="18" t="n"/>
      <c r="H5" s="18" t="n"/>
      <c r="I5" s="19">
        <f>IF(SUM(C5:H5)=0,"",SUM(C5:H5))</f>
        <v/>
      </c>
      <c r="J5" s="18" t="n"/>
      <c r="K5" s="20">
        <f>IF(OR(I5="",I5=0),"",J5/I5)</f>
        <v/>
      </c>
    </row>
    <row r="6">
      <c r="B6" s="17" t="inlineStr">
        <is>
          <t>2026年2月</t>
        </is>
      </c>
      <c r="C6" s="18" t="n"/>
      <c r="D6" s="18" t="n"/>
      <c r="E6" s="18" t="n"/>
      <c r="F6" s="18" t="n"/>
      <c r="G6" s="18" t="n"/>
      <c r="H6" s="18" t="n"/>
      <c r="I6" s="19">
        <f>IF(SUM(C6:H6)=0,"",SUM(C6:H6))</f>
        <v/>
      </c>
      <c r="J6" s="18" t="n"/>
      <c r="K6" s="20">
        <f>IF(OR(I6="",I6=0),"",J6/I6)</f>
        <v/>
      </c>
    </row>
    <row r="7">
      <c r="B7" s="17" t="inlineStr">
        <is>
          <t>2026年3月</t>
        </is>
      </c>
      <c r="C7" s="18" t="n"/>
      <c r="D7" s="18" t="n"/>
      <c r="E7" s="18" t="n"/>
      <c r="F7" s="18" t="n"/>
      <c r="G7" s="18" t="n"/>
      <c r="H7" s="18" t="n"/>
      <c r="I7" s="19">
        <f>IF(SUM(C7:H7)=0,"",SUM(C7:H7))</f>
        <v/>
      </c>
      <c r="J7" s="18" t="n"/>
      <c r="K7" s="20">
        <f>IF(OR(I7="",I7=0),"",J7/I7)</f>
        <v/>
      </c>
    </row>
    <row r="8">
      <c r="B8" s="17" t="inlineStr">
        <is>
          <t>2026年4月</t>
        </is>
      </c>
      <c r="C8" s="18" t="n"/>
      <c r="D8" s="18" t="n"/>
      <c r="E8" s="18" t="n"/>
      <c r="F8" s="18" t="n"/>
      <c r="G8" s="18" t="n"/>
      <c r="H8" s="18" t="n"/>
      <c r="I8" s="19">
        <f>IF(SUM(C8:H8)=0,"",SUM(C8:H8))</f>
        <v/>
      </c>
      <c r="J8" s="18" t="n"/>
      <c r="K8" s="20">
        <f>IF(OR(I8="",I8=0),"",J8/I8)</f>
        <v/>
      </c>
    </row>
    <row r="9">
      <c r="B9" s="17" t="inlineStr">
        <is>
          <t>2026年5月</t>
        </is>
      </c>
      <c r="C9" s="18" t="n"/>
      <c r="D9" s="18" t="n"/>
      <c r="E9" s="18" t="n"/>
      <c r="F9" s="18" t="n"/>
      <c r="G9" s="18" t="n"/>
      <c r="H9" s="18" t="n"/>
      <c r="I9" s="19">
        <f>IF(SUM(C9:H9)=0,"",SUM(C9:H9))</f>
        <v/>
      </c>
      <c r="J9" s="18" t="n"/>
      <c r="K9" s="20">
        <f>IF(OR(I9="",I9=0),"",J9/I9)</f>
        <v/>
      </c>
    </row>
    <row r="10">
      <c r="B10" s="17" t="inlineStr">
        <is>
          <t>2026年6月</t>
        </is>
      </c>
      <c r="C10" s="18" t="n"/>
      <c r="D10" s="18" t="n"/>
      <c r="E10" s="18" t="n"/>
      <c r="F10" s="18" t="n"/>
      <c r="G10" s="18" t="n"/>
      <c r="H10" s="18" t="n"/>
      <c r="I10" s="19">
        <f>IF(SUM(C10:H10)=0,"",SUM(C10:H10))</f>
        <v/>
      </c>
      <c r="J10" s="18" t="n"/>
      <c r="K10" s="20">
        <f>IF(OR(I10="",I10=0),"",J10/I10)</f>
        <v/>
      </c>
    </row>
    <row r="11">
      <c r="B11" s="17" t="inlineStr">
        <is>
          <t>2026年7月</t>
        </is>
      </c>
      <c r="C11" s="18" t="n"/>
      <c r="D11" s="18" t="n"/>
      <c r="E11" s="18" t="n"/>
      <c r="F11" s="18" t="n"/>
      <c r="G11" s="18" t="n"/>
      <c r="H11" s="18" t="n"/>
      <c r="I11" s="19">
        <f>IF(SUM(C11:H11)=0,"",SUM(C11:H11))</f>
        <v/>
      </c>
      <c r="J11" s="18" t="n"/>
      <c r="K11" s="20">
        <f>IF(OR(I11="",I11=0),"",J11/I11)</f>
        <v/>
      </c>
    </row>
    <row r="12">
      <c r="B12" s="17" t="inlineStr">
        <is>
          <t>2026年8月</t>
        </is>
      </c>
      <c r="C12" s="18" t="n"/>
      <c r="D12" s="18" t="n"/>
      <c r="E12" s="18" t="n"/>
      <c r="F12" s="18" t="n"/>
      <c r="G12" s="18" t="n"/>
      <c r="H12" s="18" t="n"/>
      <c r="I12" s="19">
        <f>IF(SUM(C12:H12)=0,"",SUM(C12:H12))</f>
        <v/>
      </c>
      <c r="J12" s="18" t="n"/>
      <c r="K12" s="20">
        <f>IF(OR(I12="",I12=0),"",J12/I12)</f>
        <v/>
      </c>
    </row>
    <row r="13">
      <c r="B13" s="17" t="inlineStr">
        <is>
          <t>2026年9月</t>
        </is>
      </c>
      <c r="C13" s="18" t="n"/>
      <c r="D13" s="18" t="n"/>
      <c r="E13" s="18" t="n"/>
      <c r="F13" s="18" t="n"/>
      <c r="G13" s="18" t="n"/>
      <c r="H13" s="18" t="n"/>
      <c r="I13" s="19">
        <f>IF(SUM(C13:H13)=0,"",SUM(C13:H13))</f>
        <v/>
      </c>
      <c r="J13" s="18" t="n"/>
      <c r="K13" s="20">
        <f>IF(OR(I13="",I13=0),"",J13/I13)</f>
        <v/>
      </c>
    </row>
    <row r="14">
      <c r="B14" s="17" t="inlineStr">
        <is>
          <t>2026年10月</t>
        </is>
      </c>
      <c r="C14" s="18" t="n"/>
      <c r="D14" s="18" t="n"/>
      <c r="E14" s="18" t="n"/>
      <c r="F14" s="18" t="n"/>
      <c r="G14" s="18" t="n"/>
      <c r="H14" s="18" t="n"/>
      <c r="I14" s="19">
        <f>IF(SUM(C14:H14)=0,"",SUM(C14:H14))</f>
        <v/>
      </c>
      <c r="J14" s="18" t="n"/>
      <c r="K14" s="20">
        <f>IF(OR(I14="",I14=0),"",J14/I14)</f>
        <v/>
      </c>
    </row>
    <row r="15">
      <c r="B15" s="17" t="inlineStr">
        <is>
          <t>2026年11月</t>
        </is>
      </c>
      <c r="C15" s="18" t="n"/>
      <c r="D15" s="18" t="n"/>
      <c r="E15" s="18" t="n"/>
      <c r="F15" s="18" t="n"/>
      <c r="G15" s="18" t="n"/>
      <c r="H15" s="18" t="n"/>
      <c r="I15" s="19">
        <f>IF(SUM(C15:H15)=0,"",SUM(C15:H15))</f>
        <v/>
      </c>
      <c r="J15" s="18" t="n"/>
      <c r="K15" s="20">
        <f>IF(OR(I15="",I15=0),"",J15/I15)</f>
        <v/>
      </c>
    </row>
    <row r="16">
      <c r="B16" s="17" t="inlineStr">
        <is>
          <t>2026年12月</t>
        </is>
      </c>
      <c r="C16" s="18" t="n"/>
      <c r="D16" s="18" t="n"/>
      <c r="E16" s="18" t="n"/>
      <c r="F16" s="18" t="n"/>
      <c r="G16" s="18" t="n"/>
      <c r="H16" s="18" t="n"/>
      <c r="I16" s="19">
        <f>IF(SUM(C16:H16)=0,"",SUM(C16:H16))</f>
        <v/>
      </c>
      <c r="J16" s="18" t="n"/>
      <c r="K16" s="20">
        <f>IF(OR(I16="",I16=0),"",J16/I16)</f>
        <v/>
      </c>
    </row>
  </sheetData>
  <mergeCells count="1">
    <mergeCell ref="B2:J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1:E1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22" customWidth="1" min="3" max="3"/>
    <col width="22" customWidth="1" min="4" max="4"/>
    <col width="55" customWidth="1" min="5" max="5"/>
  </cols>
  <sheetData>
    <row r="1" ht="30" customHeight="1">
      <c r="B1" s="14" t="inlineStr">
        <is>
          <t>AI流入レベル 評価基準</t>
        </is>
      </c>
    </row>
    <row r="2">
      <c r="B2" s="15" t="inlineStr">
        <is>
          <t>月間サイトセッション数に対する『AI流入セッション数』の比率と、AI CVR の組み合わせでレベル判定。</t>
        </is>
      </c>
    </row>
    <row r="4" ht="30" customHeight="1">
      <c r="B4" s="21" t="inlineStr">
        <is>
          <t>レベル</t>
        </is>
      </c>
      <c r="C4" s="21" t="inlineStr">
        <is>
          <t>AI流入比率（全セッション中）</t>
        </is>
      </c>
      <c r="D4" s="21" t="inlineStr">
        <is>
          <t>AI CVR</t>
        </is>
      </c>
      <c r="E4" s="21" t="inlineStr">
        <is>
          <t>状態</t>
        </is>
      </c>
    </row>
    <row r="5" ht="60" customHeight="1">
      <c r="B5" s="22" t="inlineStr">
        <is>
          <t>S（先行）</t>
        </is>
      </c>
      <c r="C5" s="7" t="inlineStr">
        <is>
          <t>2%以上</t>
        </is>
      </c>
      <c r="D5" s="7" t="inlineStr">
        <is>
          <t>3%以上</t>
        </is>
      </c>
      <c r="E5" s="8" t="inlineStr">
        <is>
          <t>業界のトップ集団。AI検索からブランド指名で着地が始まっている状態。</t>
        </is>
      </c>
    </row>
    <row r="6" ht="60" customHeight="1">
      <c r="B6" s="23" t="inlineStr">
        <is>
          <t>A（優良）</t>
        </is>
      </c>
      <c r="C6" s="7" t="inlineStr">
        <is>
          <t>1〜2%</t>
        </is>
      </c>
      <c r="D6" s="7" t="inlineStr">
        <is>
          <t>2〜3%</t>
        </is>
      </c>
      <c r="E6" s="8" t="inlineStr">
        <is>
          <t>AI流入の量・質ともに健全。月次で前月比＋10%以上の伸びを維持できれば理想。</t>
        </is>
      </c>
    </row>
    <row r="7" ht="60" customHeight="1">
      <c r="B7" s="24" t="inlineStr">
        <is>
          <t>B（標準）</t>
        </is>
      </c>
      <c r="C7" s="7" t="inlineStr">
        <is>
          <t>0.3〜1%</t>
        </is>
      </c>
      <c r="D7" s="7" t="inlineStr">
        <is>
          <t>1〜2%</t>
        </is>
      </c>
      <c r="E7" s="8" t="inlineStr">
        <is>
          <t>業界平均レンジ。CVRは通常検索より高い傾向。流入数の絶対値を伸ばす施策に注力。</t>
        </is>
      </c>
    </row>
    <row r="8" ht="60" customHeight="1">
      <c r="B8" s="25" t="inlineStr">
        <is>
          <t>C（要強化）</t>
        </is>
      </c>
      <c r="C8" s="7" t="inlineStr">
        <is>
          <t>0.1〜0.3%</t>
        </is>
      </c>
      <c r="D8" s="7" t="inlineStr">
        <is>
          <t>1%未満</t>
        </is>
      </c>
      <c r="E8" s="8" t="inlineStr">
        <is>
          <t>AI検索での認知が弱い。Princeton GEO 3手法（統計・出典・引用句）の追加から着手。</t>
        </is>
      </c>
    </row>
    <row r="9" ht="60" customHeight="1">
      <c r="B9" s="26" t="inlineStr">
        <is>
          <t>D（未対応）</t>
        </is>
      </c>
      <c r="C9" s="7" t="inlineStr">
        <is>
          <t>0.1%未満</t>
        </is>
      </c>
      <c r="D9" s="7" t="inlineStr">
        <is>
          <t>—</t>
        </is>
      </c>
      <c r="E9" s="8" t="inlineStr">
        <is>
          <t>AI検索からほぼ流入なし。会社情報構造化／FAQ整備／第三者メディア露出から土台作り。</t>
        </is>
      </c>
    </row>
    <row r="11" ht="38" customHeight="1">
      <c r="B11" s="27" t="inlineStr">
        <is>
          <t>※ 上記レベル基準は一般的傾向に基づく目安。業種・サイト規模で変動する。実値は GA4 で『AI Search チャネル』のセッション比率を見て自社のベースラインを確認すること。</t>
        </is>
      </c>
    </row>
    <row r="13" ht="26" customHeight="1">
      <c r="B13" s="11" t="inlineStr">
        <is>
          <t>■ レベル別の次の打ち手</t>
        </is>
      </c>
    </row>
    <row r="14" ht="40" customHeight="1">
      <c r="B14" s="28" t="inlineStr">
        <is>
          <t>S/A</t>
        </is>
      </c>
      <c r="C14" s="8" t="inlineStr">
        <is>
          <t>差別化フェーズ：独自データの発表、業界ベンチマークの公開、ウェビナー登壇。アーンドメディアでの引用率を伸ばす。</t>
        </is>
      </c>
      <c r="D14" s="8" t="n"/>
      <c r="E14" s="8" t="n"/>
    </row>
    <row r="15" ht="40" customHeight="1">
      <c r="B15" s="28" t="inlineStr">
        <is>
          <t>B</t>
        </is>
      </c>
      <c r="C15" s="8" t="inlineStr">
        <is>
          <t>拡大フェーズ：FAQ/Q&amp;A ページの量産、Princeton 9手法を全主要ページに適用、外部寄稿で第三者言及を増やす。</t>
        </is>
      </c>
      <c r="D15" s="8" t="n"/>
      <c r="E15" s="8" t="n"/>
    </row>
    <row r="16" ht="40" customHeight="1">
      <c r="B16" s="28" t="inlineStr">
        <is>
          <t>C</t>
        </is>
      </c>
      <c r="C16" s="8" t="inlineStr">
        <is>
          <t>強化フェーズ：会社概要ページの構造化データ追加、主要サービスページに統計・出典・引用句を実装、プレスリリース発信。</t>
        </is>
      </c>
      <c r="D16" s="8" t="n"/>
      <c r="E16" s="8" t="n"/>
    </row>
    <row r="17" ht="40" customHeight="1">
      <c r="B17" s="28" t="inlineStr">
        <is>
          <t>D</t>
        </is>
      </c>
      <c r="C17" s="8" t="inlineStr">
        <is>
          <t>土台フェーズ：about ページの実体明確化、FAQ ページの新規作成、JSON-LD（Organization/FAQPage）の実装。</t>
        </is>
      </c>
      <c r="D17" s="8" t="n"/>
      <c r="E17" s="8" t="n"/>
    </row>
  </sheetData>
  <mergeCells count="6">
    <mergeCell ref="C16:E16"/>
    <mergeCell ref="C14:E14"/>
    <mergeCell ref="B11:E11"/>
    <mergeCell ref="C17:E17"/>
    <mergeCell ref="B2:E2"/>
    <mergeCell ref="C15:E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1:B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5" customWidth="1" min="2" max="2"/>
  </cols>
  <sheetData>
    <row r="1" ht="32" customHeight="1">
      <c r="B1" s="29" t="inlineStr">
        <is>
          <t>使い方ガイド・トラブルシュート</t>
        </is>
      </c>
    </row>
    <row r="3" ht="22" customHeight="1">
      <c r="B3" s="30" t="inlineStr">
        <is>
          <t>■ よくあるトラブル</t>
        </is>
      </c>
    </row>
    <row r="4" ht="22" customHeight="1">
      <c r="B4" s="4" t="inlineStr">
        <is>
          <t>Q. AI Search チャネルにセッションが入らない</t>
        </is>
      </c>
    </row>
    <row r="5" ht="22" customHeight="1">
      <c r="B5" s="4" t="inlineStr">
        <is>
          <t>→ GA4の標準チャネルグループは変更できないため、必ず『新規チャネルグループ』として作成する。反映に最大24時間かかる。</t>
        </is>
      </c>
    </row>
    <row r="6" ht="38" customHeight="1">
      <c r="B6" s="4" t="inlineStr">
        <is>
          <t>→ 参照元regexに `.com` を含めるかどうかで挙動が変わる。コピペ集の推奨版を使用。</t>
        </is>
      </c>
    </row>
    <row r="7" ht="22" customHeight="1">
      <c r="B7" s="4" t="inlineStr">
        <is>
          <t>Q. ChatGPT 経由の流入が来ない</t>
        </is>
      </c>
    </row>
    <row r="8" ht="44" customHeight="1">
      <c r="B8" s="4" t="inlineStr">
        <is>
          <t>→ ChatGPTは『リンク表示型回答』の時のみリファラが付く。多くのケースで参照元は (direct)/(none) になる。「ランディングページにUTMを付与して回答に含めてもらう」運用は現実的でない。</t>
        </is>
      </c>
    </row>
    <row r="9" ht="38" customHeight="1">
      <c r="B9" s="4" t="inlineStr">
        <is>
          <t>→ 暫定回避：『直接流入の急増』が AI 起因かを、流入元ランディングページ偏り（特定の解説記事に集中）で推測する</t>
        </is>
      </c>
    </row>
    <row r="11" ht="22" customHeight="1">
      <c r="B11" s="30" t="inlineStr">
        <is>
          <t>■ 月次レビューのコツ</t>
        </is>
      </c>
    </row>
    <row r="12" ht="22" customHeight="1">
      <c r="B12" s="4" t="inlineStr">
        <is>
          <t>・絶対数が小さい段階（月100セッション未満）は『率』より『絶対数の伸び』を追う</t>
        </is>
      </c>
    </row>
    <row r="13" ht="22" customHeight="1">
      <c r="B13" s="4" t="inlineStr">
        <is>
          <t>・AI流入のCVRは、通常検索の2〜3倍になることがある（既に情報収集を済ませた状態で着地するため）</t>
        </is>
      </c>
    </row>
    <row r="14" ht="22" customHeight="1">
      <c r="B14" s="4" t="inlineStr">
        <is>
          <t>・流入元のランディングページTOP10を毎月チェック → AI が引用しているコンテンツの傾向を掴む</t>
        </is>
      </c>
    </row>
    <row r="16" ht="22" customHeight="1">
      <c r="B16" s="30" t="inlineStr">
        <is>
          <t>■ 関連リソース</t>
        </is>
      </c>
    </row>
    <row r="17" ht="22" customHeight="1">
      <c r="B17" s="4" t="inlineStr">
        <is>
          <t>・GA4公式：チャネルグループの作成方法 https://support.google.com/analytics/answer/13675611</t>
        </is>
      </c>
    </row>
    <row r="18" ht="22" customHeight="1">
      <c r="B18" s="4" t="inlineStr">
        <is>
          <t>・Looker Studio：GA4テンプレギャラリー https://lookerstudio.google.com/gallery</t>
        </is>
      </c>
    </row>
    <row r="20" ht="28" customHeight="1">
      <c r="B20" s="5" t="inlineStr">
        <is>
          <t>▶ AI流入を増やす施策（GEO/LLMO対策）は無料相談で。https://stockvalue.co.jp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2026-05-28T12:40:00Z</dcterms:created>
  <dcterms:modified xsi:type="dcterms:W3CDTF">2026-05-28T12:40:00Z</dcterms:modified>
</cp:coreProperties>
</file>